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Serveis Interns\Recursos humans\DECRET ALCALDIA\DECRET_2023\BORSES DE TREBALL\BT ADMINISTRATIUS 2023_\5 - 1a AMPLIACIÓ BORSA DE TREBALL\"/>
    </mc:Choice>
  </mc:AlternateContent>
  <xr:revisionPtr revIDLastSave="0" documentId="13_ncr:1_{9CFF8327-7318-48AA-AB85-5FCBE6AAE1A9}" xr6:coauthVersionLast="47" xr6:coauthVersionMax="47" xr10:uidLastSave="{00000000-0000-0000-0000-000000000000}"/>
  <bookViews>
    <workbookView xWindow="-19455" yWindow="2130" windowWidth="17985" windowHeight="1111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" l="1"/>
  <c r="J84" i="1"/>
  <c r="J76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4" i="1"/>
  <c r="J27" i="1" l="1"/>
  <c r="J28" i="1"/>
  <c r="J29" i="1"/>
  <c r="J30" i="1"/>
  <c r="J31" i="1"/>
  <c r="J32" i="1"/>
  <c r="J33" i="1"/>
  <c r="J34" i="1"/>
  <c r="J35" i="1"/>
  <c r="J36" i="1"/>
  <c r="J37" i="1"/>
  <c r="J38" i="1"/>
  <c r="J39" i="1"/>
  <c r="J26" i="1"/>
  <c r="J12" i="1"/>
  <c r="J13" i="1"/>
  <c r="J14" i="1"/>
  <c r="J15" i="1"/>
  <c r="J16" i="1"/>
  <c r="J17" i="1"/>
  <c r="J18" i="1"/>
  <c r="J19" i="1"/>
  <c r="J20" i="1"/>
  <c r="J21" i="1"/>
  <c r="J22" i="1"/>
  <c r="J11" i="1"/>
  <c r="J83" i="1"/>
  <c r="J82" i="1"/>
  <c r="J81" i="1"/>
  <c r="J80" i="1"/>
  <c r="J79" i="1"/>
  <c r="J54" i="1"/>
  <c r="J60" i="1"/>
  <c r="J59" i="1"/>
  <c r="J57" i="1"/>
  <c r="J62" i="1"/>
  <c r="J61" i="1"/>
  <c r="J55" i="1"/>
  <c r="J56" i="1"/>
  <c r="J63" i="1"/>
  <c r="J48" i="1"/>
  <c r="J49" i="1"/>
  <c r="J50" i="1"/>
  <c r="J51" i="1"/>
  <c r="J52" i="1"/>
  <c r="J53" i="1"/>
  <c r="J46" i="1"/>
  <c r="J47" i="1"/>
  <c r="J23" i="1" l="1"/>
  <c r="J40" i="1" l="1"/>
  <c r="J41" i="1" s="1"/>
  <c r="J45" i="1" l="1"/>
  <c r="J44" i="1"/>
  <c r="J64" i="1" s="1"/>
  <c r="J71" i="1" l="1"/>
  <c r="J70" i="1"/>
  <c r="J69" i="1"/>
  <c r="J68" i="1"/>
  <c r="J67" i="1"/>
  <c r="J72" i="1" s="1"/>
  <c r="J75" i="1"/>
</calcChain>
</file>

<file path=xl/sharedStrings.xml><?xml version="1.0" encoding="utf-8"?>
<sst xmlns="http://schemas.openxmlformats.org/spreadsheetml/2006/main" count="51" uniqueCount="34">
  <si>
    <t>DADES PERSONALS</t>
  </si>
  <si>
    <t>MÈRITS</t>
  </si>
  <si>
    <t>Anys</t>
  </si>
  <si>
    <t>Mesos</t>
  </si>
  <si>
    <t>Autobarem</t>
  </si>
  <si>
    <t>Tribunal</t>
  </si>
  <si>
    <t>TOTAL</t>
  </si>
  <si>
    <t xml:space="preserve"> </t>
  </si>
  <si>
    <t>Títol</t>
  </si>
  <si>
    <t>Puntuació</t>
  </si>
  <si>
    <t>Full d'autoavaluació  _ Fase de mèrits</t>
  </si>
  <si>
    <t>Nom de l'entitat i de la plaça o lloc de treball</t>
  </si>
  <si>
    <t>Hores</t>
  </si>
  <si>
    <t>Any expedició diploma</t>
  </si>
  <si>
    <t>TOTAL FORMACIÓ</t>
  </si>
  <si>
    <t>Certificat</t>
  </si>
  <si>
    <t>Observacions</t>
  </si>
  <si>
    <r>
      <t xml:space="preserve">NOM I COGNOMS </t>
    </r>
    <r>
      <rPr>
        <b/>
        <sz val="8"/>
        <color rgb="FFFF0000"/>
        <rFont val="Arial"/>
        <family val="2"/>
      </rPr>
      <t>*</t>
    </r>
    <r>
      <rPr>
        <b/>
        <sz val="8"/>
        <color theme="1"/>
        <rFont val="Arial"/>
        <family val="2"/>
      </rPr>
      <t xml:space="preserve"> </t>
    </r>
  </si>
  <si>
    <r>
      <t xml:space="preserve">DNI </t>
    </r>
    <r>
      <rPr>
        <b/>
        <sz val="8"/>
        <color rgb="FFFF0000"/>
        <rFont val="Arial"/>
        <family val="2"/>
      </rPr>
      <t>*</t>
    </r>
  </si>
  <si>
    <r>
      <t xml:space="preserve">DENOMINACIÓ PLAÇA /LLOC DE TREBALL </t>
    </r>
    <r>
      <rPr>
        <b/>
        <sz val="8"/>
        <color rgb="FFFF0000"/>
        <rFont val="Arial"/>
        <family val="2"/>
      </rPr>
      <t>*</t>
    </r>
  </si>
  <si>
    <t>TOTAL PUNTUACIÓ MÈRITS</t>
  </si>
  <si>
    <t>TOTAL EXPERIENCIA</t>
  </si>
  <si>
    <t>TOTAL TITULACIONS</t>
  </si>
  <si>
    <t>TOTAL ACTIC</t>
  </si>
  <si>
    <t>TOTAL CATALÀ</t>
  </si>
  <si>
    <t>1a ampliació Borsa de treball Administratius C1</t>
  </si>
  <si>
    <t xml:space="preserve">a) EXPERIÈNCIA (màxim 6 punts): </t>
  </si>
  <si>
    <t>Serveis efectius prestats en empresa privada com a administratiu/iva, grup de cotització 5: 0,06 punts per mes complet treballat.</t>
  </si>
  <si>
    <t>9.2.2 Formació i perfeccionament (màx. 5 punts):</t>
  </si>
  <si>
    <t xml:space="preserve">Titulacions acadèmiques (màxim 2 punts) </t>
  </si>
  <si>
    <t>Nom títol</t>
  </si>
  <si>
    <t>Nivell de català C2 (màxim 1 punt):</t>
  </si>
  <si>
    <t>Certificats de coneixement en ofimàtica i tecnologies de la informació i de la comunicació ( màxim 1 punt): nivell bàsix 0,50 punts, nivell mitjà 0,75 punts, nivell avançat 1 punt</t>
  </si>
  <si>
    <t>Serveis efectius prestats a l'administració pública, o al seu sector públic, com a administratiu/iva, grup C, subgrup C1: 0,10 punts per mes complet treballat.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</si>
</sst>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20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2" fontId="4" fillId="3" borderId="20" xfId="0" applyNumberFormat="1" applyFont="1" applyFill="1" applyBorder="1" applyAlignment="1">
      <alignment horizontal="right" vertical="center" wrapText="1"/>
    </xf>
    <xf numFmtId="14" fontId="3" fillId="0" borderId="0" xfId="0" applyNumberFormat="1" applyFont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left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4" fillId="3" borderId="20" xfId="0" applyNumberFormat="1" applyFont="1" applyFill="1" applyBorder="1"/>
    <xf numFmtId="0" fontId="4" fillId="4" borderId="21" xfId="0" applyFont="1" applyFill="1" applyBorder="1"/>
    <xf numFmtId="0" fontId="6" fillId="3" borderId="21" xfId="0" applyFont="1" applyFill="1" applyBorder="1"/>
    <xf numFmtId="0" fontId="6" fillId="0" borderId="8" xfId="0" applyFont="1" applyBorder="1" applyAlignment="1" applyProtection="1">
      <alignment horizontal="left"/>
      <protection locked="0"/>
    </xf>
    <xf numFmtId="2" fontId="4" fillId="3" borderId="24" xfId="0" applyNumberFormat="1" applyFont="1" applyFill="1" applyBorder="1"/>
    <xf numFmtId="0" fontId="6" fillId="3" borderId="25" xfId="0" applyFont="1" applyFill="1" applyBorder="1"/>
    <xf numFmtId="2" fontId="4" fillId="4" borderId="2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/>
      <protection locked="0"/>
    </xf>
    <xf numFmtId="2" fontId="4" fillId="4" borderId="5" xfId="0" applyNumberFormat="1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center" vertical="center" wrapText="1"/>
    </xf>
    <xf numFmtId="2" fontId="6" fillId="5" borderId="7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5" borderId="4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/>
    </xf>
    <xf numFmtId="0" fontId="6" fillId="5" borderId="4" xfId="0" applyFont="1" applyFill="1" applyBorder="1" applyAlignment="1" applyProtection="1">
      <alignment horizontal="left" vertical="center"/>
      <protection locked="0"/>
    </xf>
    <xf numFmtId="0" fontId="6" fillId="5" borderId="5" xfId="0" applyFont="1" applyFill="1" applyBorder="1" applyAlignment="1" applyProtection="1">
      <alignment horizontal="left" vertical="center"/>
      <protection locked="0"/>
    </xf>
    <xf numFmtId="0" fontId="6" fillId="5" borderId="8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>
      <alignment horizontal="right"/>
    </xf>
    <xf numFmtId="0" fontId="4" fillId="3" borderId="2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0" borderId="7" xfId="0" applyNumberFormat="1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2277269</xdr:colOff>
      <xdr:row>0</xdr:row>
      <xdr:rowOff>1221068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4597400" cy="1221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6"/>
  <sheetViews>
    <sheetView tabSelected="1" topLeftCell="A44" zoomScale="80" zoomScaleNormal="80" workbookViewId="0">
      <selection activeCell="B9" sqref="B9:K9"/>
    </sheetView>
  </sheetViews>
  <sheetFormatPr defaultColWidth="11.54296875" defaultRowHeight="14" x14ac:dyDescent="0.3"/>
  <cols>
    <col min="1" max="3" width="11.54296875" style="6"/>
    <col min="4" max="4" width="11.54296875" style="6" customWidth="1"/>
    <col min="5" max="5" width="39" style="6" customWidth="1"/>
    <col min="6" max="6" width="18.81640625" style="6" customWidth="1"/>
    <col min="7" max="7" width="14.7265625" style="6" customWidth="1"/>
    <col min="8" max="8" width="17.1796875" style="6" customWidth="1"/>
    <col min="9" max="10" width="11.54296875" style="6"/>
    <col min="11" max="11" width="28.81640625" style="6" customWidth="1"/>
    <col min="12" max="12" width="103.26953125" style="6" customWidth="1"/>
    <col min="13" max="16384" width="11.54296875" style="6"/>
  </cols>
  <sheetData>
    <row r="1" spans="2:14" ht="97.15" customHeight="1" x14ac:dyDescent="0.3">
      <c r="B1" s="112"/>
      <c r="C1" s="112"/>
      <c r="D1" s="112"/>
    </row>
    <row r="2" spans="2:14" ht="14.5" thickBot="1" x14ac:dyDescent="0.35"/>
    <row r="3" spans="2:14" ht="30.75" customHeight="1" x14ac:dyDescent="0.3">
      <c r="B3" s="80" t="s">
        <v>10</v>
      </c>
      <c r="C3" s="81"/>
      <c r="D3" s="81"/>
      <c r="E3" s="81"/>
      <c r="F3" s="81"/>
      <c r="G3" s="81"/>
      <c r="H3" s="81"/>
      <c r="I3" s="81"/>
      <c r="J3" s="81"/>
      <c r="K3" s="82"/>
    </row>
    <row r="4" spans="2:14" x14ac:dyDescent="0.3"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5"/>
    </row>
    <row r="5" spans="2:14" ht="22.5" customHeight="1" x14ac:dyDescent="0.3">
      <c r="B5" s="86" t="s">
        <v>17</v>
      </c>
      <c r="C5" s="87"/>
      <c r="D5" s="87"/>
      <c r="E5" s="87"/>
      <c r="F5" s="87"/>
      <c r="G5" s="87"/>
      <c r="H5" s="88" t="s">
        <v>18</v>
      </c>
      <c r="I5" s="89"/>
      <c r="J5" s="90" t="s">
        <v>19</v>
      </c>
      <c r="K5" s="91"/>
    </row>
    <row r="6" spans="2:14" ht="16.5" customHeight="1" thickBot="1" x14ac:dyDescent="0.35">
      <c r="B6" s="92"/>
      <c r="C6" s="93"/>
      <c r="D6" s="93"/>
      <c r="E6" s="93"/>
      <c r="F6" s="93"/>
      <c r="G6" s="93"/>
      <c r="H6" s="94"/>
      <c r="I6" s="95"/>
      <c r="J6" s="93" t="s">
        <v>25</v>
      </c>
      <c r="K6" s="96"/>
    </row>
    <row r="7" spans="2:14" ht="20.25" customHeight="1" x14ac:dyDescent="0.3">
      <c r="B7" s="97" t="s">
        <v>1</v>
      </c>
      <c r="C7" s="98"/>
      <c r="D7" s="98"/>
      <c r="E7" s="98"/>
      <c r="F7" s="98"/>
      <c r="G7" s="98"/>
      <c r="H7" s="98"/>
      <c r="I7" s="98"/>
      <c r="J7" s="98"/>
      <c r="K7" s="99"/>
    </row>
    <row r="8" spans="2:14" ht="27" customHeight="1" x14ac:dyDescent="0.3">
      <c r="B8" s="100" t="s">
        <v>26</v>
      </c>
      <c r="C8" s="101"/>
      <c r="D8" s="101"/>
      <c r="E8" s="101"/>
      <c r="F8" s="101"/>
      <c r="G8" s="101"/>
      <c r="H8" s="101"/>
      <c r="I8" s="101"/>
      <c r="J8" s="101"/>
      <c r="K8" s="102"/>
    </row>
    <row r="9" spans="2:14" ht="34.15" customHeight="1" x14ac:dyDescent="0.3">
      <c r="B9" s="103" t="s">
        <v>33</v>
      </c>
      <c r="C9" s="104"/>
      <c r="D9" s="104"/>
      <c r="E9" s="104"/>
      <c r="F9" s="104"/>
      <c r="G9" s="104"/>
      <c r="H9" s="104"/>
      <c r="I9" s="104"/>
      <c r="J9" s="104"/>
      <c r="K9" s="105"/>
      <c r="L9" s="6" t="s">
        <v>16</v>
      </c>
    </row>
    <row r="10" spans="2:14" x14ac:dyDescent="0.3">
      <c r="B10" s="108" t="s">
        <v>11</v>
      </c>
      <c r="C10" s="109"/>
      <c r="D10" s="109"/>
      <c r="E10" s="109"/>
      <c r="F10" s="109"/>
      <c r="G10" s="55"/>
      <c r="H10" s="7" t="s">
        <v>2</v>
      </c>
      <c r="I10" s="7" t="s">
        <v>3</v>
      </c>
      <c r="J10" s="8" t="s">
        <v>4</v>
      </c>
      <c r="K10" s="9" t="s">
        <v>5</v>
      </c>
    </row>
    <row r="11" spans="2:14" x14ac:dyDescent="0.3">
      <c r="B11" s="65"/>
      <c r="C11" s="66"/>
      <c r="D11" s="66"/>
      <c r="E11" s="66"/>
      <c r="F11" s="66"/>
      <c r="G11" s="67"/>
      <c r="H11" s="10"/>
      <c r="I11" s="11"/>
      <c r="J11" s="12">
        <f>((H11*12)+I11)*0.1</f>
        <v>0</v>
      </c>
      <c r="K11" s="9"/>
      <c r="M11" s="13"/>
      <c r="N11" s="13"/>
    </row>
    <row r="12" spans="2:14" x14ac:dyDescent="0.3">
      <c r="B12" s="68"/>
      <c r="C12" s="69"/>
      <c r="D12" s="69"/>
      <c r="E12" s="69"/>
      <c r="F12" s="69"/>
      <c r="G12" s="70"/>
      <c r="H12" s="14"/>
      <c r="I12" s="15"/>
      <c r="J12" s="12">
        <f t="shared" ref="J12:J22" si="0">((H12*12)+I12)*0.1</f>
        <v>0</v>
      </c>
      <c r="K12" s="9"/>
    </row>
    <row r="13" spans="2:14" x14ac:dyDescent="0.3">
      <c r="B13" s="68"/>
      <c r="C13" s="69"/>
      <c r="D13" s="69"/>
      <c r="E13" s="69"/>
      <c r="F13" s="69"/>
      <c r="G13" s="70"/>
      <c r="H13" s="14"/>
      <c r="I13" s="15"/>
      <c r="J13" s="12">
        <f t="shared" si="0"/>
        <v>0</v>
      </c>
      <c r="K13" s="9"/>
    </row>
    <row r="14" spans="2:14" x14ac:dyDescent="0.3">
      <c r="B14" s="68"/>
      <c r="C14" s="69"/>
      <c r="D14" s="69"/>
      <c r="E14" s="69"/>
      <c r="F14" s="69"/>
      <c r="G14" s="70"/>
      <c r="H14" s="14"/>
      <c r="I14" s="15"/>
      <c r="J14" s="12">
        <f t="shared" si="0"/>
        <v>0</v>
      </c>
      <c r="K14" s="9"/>
    </row>
    <row r="15" spans="2:14" x14ac:dyDescent="0.3">
      <c r="B15" s="68"/>
      <c r="C15" s="69"/>
      <c r="D15" s="69"/>
      <c r="E15" s="69"/>
      <c r="F15" s="69"/>
      <c r="G15" s="70"/>
      <c r="H15" s="14"/>
      <c r="I15" s="15"/>
      <c r="J15" s="12">
        <f t="shared" si="0"/>
        <v>0</v>
      </c>
      <c r="K15" s="9"/>
    </row>
    <row r="16" spans="2:14" x14ac:dyDescent="0.3">
      <c r="B16" s="68"/>
      <c r="C16" s="69"/>
      <c r="D16" s="69"/>
      <c r="E16" s="69"/>
      <c r="F16" s="69"/>
      <c r="G16" s="70"/>
      <c r="H16" s="14"/>
      <c r="I16" s="15"/>
      <c r="J16" s="12">
        <f t="shared" si="0"/>
        <v>0</v>
      </c>
      <c r="K16" s="9"/>
    </row>
    <row r="17" spans="2:12" x14ac:dyDescent="0.3">
      <c r="B17" s="68"/>
      <c r="C17" s="69"/>
      <c r="D17" s="69"/>
      <c r="E17" s="69"/>
      <c r="F17" s="69"/>
      <c r="G17" s="70"/>
      <c r="H17" s="14"/>
      <c r="I17" s="15"/>
      <c r="J17" s="12">
        <f t="shared" si="0"/>
        <v>0</v>
      </c>
      <c r="K17" s="9"/>
    </row>
    <row r="18" spans="2:12" x14ac:dyDescent="0.3">
      <c r="B18" s="68"/>
      <c r="C18" s="69"/>
      <c r="D18" s="69"/>
      <c r="E18" s="69"/>
      <c r="F18" s="69"/>
      <c r="G18" s="70"/>
      <c r="H18" s="14"/>
      <c r="I18" s="15"/>
      <c r="J18" s="12">
        <f t="shared" si="0"/>
        <v>0</v>
      </c>
      <c r="K18" s="9"/>
    </row>
    <row r="19" spans="2:12" x14ac:dyDescent="0.3">
      <c r="B19" s="68"/>
      <c r="C19" s="69"/>
      <c r="D19" s="69"/>
      <c r="E19" s="69"/>
      <c r="F19" s="69"/>
      <c r="G19" s="70"/>
      <c r="H19" s="14"/>
      <c r="I19" s="15"/>
      <c r="J19" s="12">
        <f t="shared" si="0"/>
        <v>0</v>
      </c>
      <c r="K19" s="9"/>
    </row>
    <row r="20" spans="2:12" x14ac:dyDescent="0.3">
      <c r="B20" s="68"/>
      <c r="C20" s="69"/>
      <c r="D20" s="69"/>
      <c r="E20" s="69"/>
      <c r="F20" s="69"/>
      <c r="G20" s="70"/>
      <c r="H20" s="14"/>
      <c r="I20" s="15"/>
      <c r="J20" s="12">
        <f t="shared" si="0"/>
        <v>0</v>
      </c>
      <c r="K20" s="9"/>
    </row>
    <row r="21" spans="2:12" x14ac:dyDescent="0.3">
      <c r="B21" s="68"/>
      <c r="C21" s="69"/>
      <c r="D21" s="69"/>
      <c r="E21" s="69"/>
      <c r="F21" s="69"/>
      <c r="G21" s="70"/>
      <c r="H21" s="14"/>
      <c r="I21" s="15"/>
      <c r="J21" s="12">
        <f t="shared" si="0"/>
        <v>0</v>
      </c>
      <c r="K21" s="9"/>
    </row>
    <row r="22" spans="2:12" x14ac:dyDescent="0.3">
      <c r="B22" s="74"/>
      <c r="C22" s="75"/>
      <c r="D22" s="75"/>
      <c r="E22" s="75"/>
      <c r="F22" s="75"/>
      <c r="G22" s="76"/>
      <c r="H22" s="16"/>
      <c r="I22" s="16"/>
      <c r="J22" s="12">
        <f t="shared" si="0"/>
        <v>0</v>
      </c>
      <c r="K22" s="9"/>
    </row>
    <row r="23" spans="2:12" x14ac:dyDescent="0.3">
      <c r="B23" s="77"/>
      <c r="C23" s="78"/>
      <c r="D23" s="78"/>
      <c r="E23" s="78"/>
      <c r="F23" s="78"/>
      <c r="G23" s="78"/>
      <c r="H23" s="79"/>
      <c r="I23" s="17" t="s">
        <v>6</v>
      </c>
      <c r="J23" s="18">
        <f>SUM(J11:J22)</f>
        <v>0</v>
      </c>
      <c r="K23" s="9"/>
      <c r="L23" s="6" t="s">
        <v>7</v>
      </c>
    </row>
    <row r="24" spans="2:12" ht="18.5" customHeight="1" x14ac:dyDescent="0.3">
      <c r="B24" s="106" t="s">
        <v>27</v>
      </c>
      <c r="C24" s="107"/>
      <c r="D24" s="107"/>
      <c r="E24" s="107"/>
      <c r="F24" s="107"/>
      <c r="G24" s="107"/>
      <c r="H24" s="107"/>
      <c r="I24" s="107"/>
      <c r="J24" s="104"/>
      <c r="K24" s="105"/>
    </row>
    <row r="25" spans="2:12" x14ac:dyDescent="0.3">
      <c r="B25" s="108" t="s">
        <v>11</v>
      </c>
      <c r="C25" s="109"/>
      <c r="D25" s="109"/>
      <c r="E25" s="109"/>
      <c r="F25" s="109"/>
      <c r="G25" s="55"/>
      <c r="H25" s="7" t="s">
        <v>2</v>
      </c>
      <c r="I25" s="7" t="s">
        <v>3</v>
      </c>
      <c r="J25" s="8" t="s">
        <v>4</v>
      </c>
      <c r="K25" s="9" t="s">
        <v>5</v>
      </c>
    </row>
    <row r="26" spans="2:12" x14ac:dyDescent="0.3">
      <c r="B26" s="71"/>
      <c r="C26" s="72"/>
      <c r="D26" s="72"/>
      <c r="E26" s="72"/>
      <c r="F26" s="72"/>
      <c r="G26" s="73"/>
      <c r="H26" s="19"/>
      <c r="I26" s="19"/>
      <c r="J26" s="30">
        <f>((H26*12)+I26)*0.6</f>
        <v>0</v>
      </c>
      <c r="K26" s="9"/>
    </row>
    <row r="27" spans="2:12" x14ac:dyDescent="0.3">
      <c r="B27" s="71"/>
      <c r="C27" s="72"/>
      <c r="D27" s="72"/>
      <c r="E27" s="72"/>
      <c r="F27" s="72"/>
      <c r="G27" s="73"/>
      <c r="H27" s="19"/>
      <c r="I27" s="19"/>
      <c r="J27" s="30">
        <f t="shared" ref="J27:J39" si="1">((H27*12)+I27)*0.6</f>
        <v>0</v>
      </c>
      <c r="K27" s="9"/>
    </row>
    <row r="28" spans="2:12" x14ac:dyDescent="0.3">
      <c r="B28" s="71"/>
      <c r="C28" s="72"/>
      <c r="D28" s="72"/>
      <c r="E28" s="72"/>
      <c r="F28" s="72"/>
      <c r="G28" s="73"/>
      <c r="H28" s="19"/>
      <c r="I28" s="19"/>
      <c r="J28" s="30">
        <f t="shared" si="1"/>
        <v>0</v>
      </c>
      <c r="K28" s="9"/>
    </row>
    <row r="29" spans="2:12" x14ac:dyDescent="0.3">
      <c r="B29" s="71"/>
      <c r="C29" s="72"/>
      <c r="D29" s="72"/>
      <c r="E29" s="72"/>
      <c r="F29" s="72"/>
      <c r="G29" s="73"/>
      <c r="H29" s="19"/>
      <c r="I29" s="19"/>
      <c r="J29" s="30">
        <f t="shared" si="1"/>
        <v>0</v>
      </c>
      <c r="K29" s="9"/>
    </row>
    <row r="30" spans="2:12" x14ac:dyDescent="0.3">
      <c r="B30" s="71"/>
      <c r="C30" s="72"/>
      <c r="D30" s="72"/>
      <c r="E30" s="72"/>
      <c r="F30" s="72"/>
      <c r="G30" s="73"/>
      <c r="H30" s="19"/>
      <c r="I30" s="19"/>
      <c r="J30" s="30">
        <f t="shared" si="1"/>
        <v>0</v>
      </c>
      <c r="K30" s="9"/>
    </row>
    <row r="31" spans="2:12" x14ac:dyDescent="0.3">
      <c r="B31" s="71"/>
      <c r="C31" s="72"/>
      <c r="D31" s="72"/>
      <c r="E31" s="72"/>
      <c r="F31" s="72"/>
      <c r="G31" s="73"/>
      <c r="H31" s="19"/>
      <c r="I31" s="19"/>
      <c r="J31" s="30">
        <f t="shared" si="1"/>
        <v>0</v>
      </c>
      <c r="K31" s="9"/>
    </row>
    <row r="32" spans="2:12" x14ac:dyDescent="0.3">
      <c r="B32" s="71"/>
      <c r="C32" s="72"/>
      <c r="D32" s="72"/>
      <c r="E32" s="72"/>
      <c r="F32" s="72"/>
      <c r="G32" s="73"/>
      <c r="H32" s="19"/>
      <c r="I32" s="19"/>
      <c r="J32" s="30">
        <f t="shared" si="1"/>
        <v>0</v>
      </c>
      <c r="K32" s="9"/>
    </row>
    <row r="33" spans="2:11" x14ac:dyDescent="0.3">
      <c r="B33" s="71"/>
      <c r="C33" s="72"/>
      <c r="D33" s="72"/>
      <c r="E33" s="72"/>
      <c r="F33" s="72"/>
      <c r="G33" s="73"/>
      <c r="H33" s="19"/>
      <c r="I33" s="19"/>
      <c r="J33" s="30">
        <f t="shared" si="1"/>
        <v>0</v>
      </c>
      <c r="K33" s="9"/>
    </row>
    <row r="34" spans="2:11" x14ac:dyDescent="0.3">
      <c r="B34" s="71"/>
      <c r="C34" s="72"/>
      <c r="D34" s="72"/>
      <c r="E34" s="72"/>
      <c r="F34" s="72"/>
      <c r="G34" s="73"/>
      <c r="H34" s="19"/>
      <c r="I34" s="19"/>
      <c r="J34" s="30">
        <f t="shared" si="1"/>
        <v>0</v>
      </c>
      <c r="K34" s="9"/>
    </row>
    <row r="35" spans="2:11" x14ac:dyDescent="0.3">
      <c r="B35" s="71"/>
      <c r="C35" s="72"/>
      <c r="D35" s="72"/>
      <c r="E35" s="72"/>
      <c r="F35" s="72"/>
      <c r="G35" s="73"/>
      <c r="H35" s="19"/>
      <c r="I35" s="19"/>
      <c r="J35" s="30">
        <f t="shared" si="1"/>
        <v>0</v>
      </c>
      <c r="K35" s="9"/>
    </row>
    <row r="36" spans="2:11" x14ac:dyDescent="0.3">
      <c r="B36" s="71"/>
      <c r="C36" s="72"/>
      <c r="D36" s="72"/>
      <c r="E36" s="72"/>
      <c r="F36" s="72"/>
      <c r="G36" s="73"/>
      <c r="H36" s="19"/>
      <c r="I36" s="19"/>
      <c r="J36" s="30">
        <f t="shared" si="1"/>
        <v>0</v>
      </c>
      <c r="K36" s="9"/>
    </row>
    <row r="37" spans="2:11" x14ac:dyDescent="0.3">
      <c r="B37" s="71"/>
      <c r="C37" s="72"/>
      <c r="D37" s="72"/>
      <c r="E37" s="72"/>
      <c r="F37" s="72"/>
      <c r="G37" s="73"/>
      <c r="H37" s="19"/>
      <c r="I37" s="19"/>
      <c r="J37" s="30">
        <f t="shared" si="1"/>
        <v>0</v>
      </c>
      <c r="K37" s="9"/>
    </row>
    <row r="38" spans="2:11" x14ac:dyDescent="0.3">
      <c r="B38" s="71"/>
      <c r="C38" s="72"/>
      <c r="D38" s="72"/>
      <c r="E38" s="72"/>
      <c r="F38" s="72"/>
      <c r="G38" s="73"/>
      <c r="H38" s="19"/>
      <c r="I38" s="19"/>
      <c r="J38" s="30">
        <f t="shared" si="1"/>
        <v>0</v>
      </c>
      <c r="K38" s="9"/>
    </row>
    <row r="39" spans="2:11" x14ac:dyDescent="0.3">
      <c r="B39" s="71"/>
      <c r="C39" s="72"/>
      <c r="D39" s="72"/>
      <c r="E39" s="72"/>
      <c r="F39" s="72"/>
      <c r="G39" s="73"/>
      <c r="H39" s="19"/>
      <c r="I39" s="19"/>
      <c r="J39" s="30">
        <f t="shared" si="1"/>
        <v>0</v>
      </c>
      <c r="K39" s="9"/>
    </row>
    <row r="40" spans="2:11" x14ac:dyDescent="0.3">
      <c r="B40" s="77"/>
      <c r="C40" s="78"/>
      <c r="D40" s="78"/>
      <c r="E40" s="78"/>
      <c r="F40" s="78"/>
      <c r="G40" s="78"/>
      <c r="H40" s="79"/>
      <c r="I40" s="17" t="s">
        <v>6</v>
      </c>
      <c r="J40" s="12">
        <f>SUM(J26:J39)</f>
        <v>0</v>
      </c>
      <c r="K40" s="9"/>
    </row>
    <row r="41" spans="2:11" x14ac:dyDescent="0.3">
      <c r="B41" s="36" t="s">
        <v>21</v>
      </c>
      <c r="C41" s="37"/>
      <c r="D41" s="37"/>
      <c r="E41" s="37"/>
      <c r="F41" s="37"/>
      <c r="G41" s="37"/>
      <c r="H41" s="37"/>
      <c r="I41" s="37"/>
      <c r="J41" s="33">
        <f>IF(SUM(J23+J40)&gt;6,6,(SUM(J23+J40)))</f>
        <v>0</v>
      </c>
      <c r="K41" s="34"/>
    </row>
    <row r="42" spans="2:11" ht="38.25" customHeight="1" x14ac:dyDescent="0.3">
      <c r="B42" s="113" t="s">
        <v>28</v>
      </c>
      <c r="C42" s="114"/>
      <c r="D42" s="114"/>
      <c r="E42" s="114"/>
      <c r="F42" s="114"/>
      <c r="G42" s="114"/>
      <c r="H42" s="114"/>
      <c r="I42" s="114"/>
      <c r="J42" s="114"/>
      <c r="K42" s="115"/>
    </row>
    <row r="43" spans="2:11" x14ac:dyDescent="0.3">
      <c r="B43" s="20" t="s">
        <v>8</v>
      </c>
      <c r="C43" s="21"/>
      <c r="D43" s="21"/>
      <c r="E43" s="21"/>
      <c r="F43" s="48" t="s">
        <v>13</v>
      </c>
      <c r="G43" s="49"/>
      <c r="H43" s="22" t="s">
        <v>12</v>
      </c>
      <c r="I43" s="23"/>
      <c r="J43" s="24" t="s">
        <v>4</v>
      </c>
      <c r="K43" s="118" t="s">
        <v>5</v>
      </c>
    </row>
    <row r="44" spans="2:11" x14ac:dyDescent="0.3">
      <c r="B44" s="56"/>
      <c r="C44" s="57"/>
      <c r="D44" s="57"/>
      <c r="E44" s="57"/>
      <c r="F44" s="48"/>
      <c r="G44" s="49"/>
      <c r="H44" s="22"/>
      <c r="I44" s="23">
        <f>IF(F44&gt;2014,IF(H44&gt;80,1,IF(H44&gt;40,0.75,IF(H44&gt;19,0.5,IF(H44&gt;9,0.25,0)))),0)</f>
        <v>0</v>
      </c>
      <c r="J44" s="24">
        <f>I44</f>
        <v>0</v>
      </c>
      <c r="K44" s="25"/>
    </row>
    <row r="45" spans="2:11" x14ac:dyDescent="0.3">
      <c r="B45" s="56"/>
      <c r="C45" s="57"/>
      <c r="D45" s="57"/>
      <c r="E45" s="57"/>
      <c r="F45" s="48"/>
      <c r="G45" s="49"/>
      <c r="H45" s="22"/>
      <c r="I45" s="23">
        <f t="shared" ref="I45:I63" si="2">IF(F45&gt;2014,IF(H45&gt;80,1,IF(H45&gt;40,0.75,IF(H45&gt;19,0.5,IF(H45&gt;9,0.25,0)))),0)</f>
        <v>0</v>
      </c>
      <c r="J45" s="24">
        <f>I45</f>
        <v>0</v>
      </c>
      <c r="K45" s="25"/>
    </row>
    <row r="46" spans="2:11" x14ac:dyDescent="0.3">
      <c r="B46" s="56"/>
      <c r="C46" s="57"/>
      <c r="D46" s="57"/>
      <c r="E46" s="57"/>
      <c r="F46" s="48"/>
      <c r="G46" s="49"/>
      <c r="H46" s="22"/>
      <c r="I46" s="23">
        <f t="shared" si="2"/>
        <v>0</v>
      </c>
      <c r="J46" s="24">
        <f>I46</f>
        <v>0</v>
      </c>
      <c r="K46" s="25"/>
    </row>
    <row r="47" spans="2:11" x14ac:dyDescent="0.3">
      <c r="B47" s="56"/>
      <c r="C47" s="57"/>
      <c r="D47" s="57"/>
      <c r="E47" s="57"/>
      <c r="F47" s="48"/>
      <c r="G47" s="49"/>
      <c r="H47" s="22"/>
      <c r="I47" s="23">
        <f t="shared" si="2"/>
        <v>0</v>
      </c>
      <c r="J47" s="24">
        <f>I47</f>
        <v>0</v>
      </c>
      <c r="K47" s="25"/>
    </row>
    <row r="48" spans="2:11" x14ac:dyDescent="0.3">
      <c r="B48" s="56"/>
      <c r="C48" s="57"/>
      <c r="D48" s="57"/>
      <c r="E48" s="57"/>
      <c r="F48" s="48"/>
      <c r="G48" s="49"/>
      <c r="H48" s="22"/>
      <c r="I48" s="23">
        <f t="shared" si="2"/>
        <v>0</v>
      </c>
      <c r="J48" s="24">
        <f>I48</f>
        <v>0</v>
      </c>
      <c r="K48" s="25"/>
    </row>
    <row r="49" spans="2:11" x14ac:dyDescent="0.3">
      <c r="B49" s="56"/>
      <c r="C49" s="57"/>
      <c r="D49" s="57"/>
      <c r="E49" s="57"/>
      <c r="F49" s="48"/>
      <c r="G49" s="49"/>
      <c r="H49" s="22"/>
      <c r="I49" s="23">
        <f t="shared" si="2"/>
        <v>0</v>
      </c>
      <c r="J49" s="24">
        <f t="shared" ref="J49:J63" si="3">I49</f>
        <v>0</v>
      </c>
      <c r="K49" s="25"/>
    </row>
    <row r="50" spans="2:11" x14ac:dyDescent="0.3">
      <c r="B50" s="56"/>
      <c r="C50" s="57"/>
      <c r="D50" s="57"/>
      <c r="E50" s="57"/>
      <c r="F50" s="48"/>
      <c r="G50" s="49"/>
      <c r="H50" s="22"/>
      <c r="I50" s="23">
        <f t="shared" si="2"/>
        <v>0</v>
      </c>
      <c r="J50" s="24">
        <f t="shared" si="3"/>
        <v>0</v>
      </c>
      <c r="K50" s="25"/>
    </row>
    <row r="51" spans="2:11" x14ac:dyDescent="0.3">
      <c r="B51" s="56"/>
      <c r="C51" s="57"/>
      <c r="D51" s="57"/>
      <c r="E51" s="57"/>
      <c r="F51" s="48"/>
      <c r="G51" s="49"/>
      <c r="H51" s="22"/>
      <c r="I51" s="23">
        <f t="shared" si="2"/>
        <v>0</v>
      </c>
      <c r="J51" s="24">
        <f t="shared" si="3"/>
        <v>0</v>
      </c>
      <c r="K51" s="25"/>
    </row>
    <row r="52" spans="2:11" ht="14.25" customHeight="1" x14ac:dyDescent="0.3">
      <c r="B52" s="56"/>
      <c r="C52" s="57"/>
      <c r="D52" s="57"/>
      <c r="E52" s="57"/>
      <c r="F52" s="48"/>
      <c r="G52" s="49"/>
      <c r="H52" s="22"/>
      <c r="I52" s="23">
        <f t="shared" si="2"/>
        <v>0</v>
      </c>
      <c r="J52" s="24">
        <f t="shared" si="3"/>
        <v>0</v>
      </c>
      <c r="K52" s="25"/>
    </row>
    <row r="53" spans="2:11" x14ac:dyDescent="0.3">
      <c r="B53" s="56"/>
      <c r="C53" s="57"/>
      <c r="D53" s="57"/>
      <c r="E53" s="57"/>
      <c r="F53" s="48"/>
      <c r="G53" s="49"/>
      <c r="H53" s="22"/>
      <c r="I53" s="23">
        <f t="shared" si="2"/>
        <v>0</v>
      </c>
      <c r="J53" s="24">
        <f t="shared" si="3"/>
        <v>0</v>
      </c>
      <c r="K53" s="25"/>
    </row>
    <row r="54" spans="2:11" x14ac:dyDescent="0.3">
      <c r="B54" s="56"/>
      <c r="C54" s="57"/>
      <c r="D54" s="57"/>
      <c r="E54" s="57"/>
      <c r="F54" s="58"/>
      <c r="G54" s="59"/>
      <c r="H54" s="22"/>
      <c r="I54" s="23">
        <f t="shared" si="2"/>
        <v>0</v>
      </c>
      <c r="J54" s="24">
        <f t="shared" si="3"/>
        <v>0</v>
      </c>
      <c r="K54" s="26"/>
    </row>
    <row r="55" spans="2:11" x14ac:dyDescent="0.3">
      <c r="B55" s="56"/>
      <c r="C55" s="57"/>
      <c r="D55" s="57"/>
      <c r="E55" s="57"/>
      <c r="F55" s="48"/>
      <c r="G55" s="49"/>
      <c r="H55" s="22"/>
      <c r="I55" s="23">
        <f t="shared" si="2"/>
        <v>0</v>
      </c>
      <c r="J55" s="24">
        <f t="shared" si="3"/>
        <v>0</v>
      </c>
      <c r="K55" s="26"/>
    </row>
    <row r="56" spans="2:11" x14ac:dyDescent="0.3">
      <c r="B56" s="56"/>
      <c r="C56" s="57"/>
      <c r="D56" s="57"/>
      <c r="E56" s="57"/>
      <c r="F56" s="48"/>
      <c r="G56" s="49"/>
      <c r="H56" s="22"/>
      <c r="I56" s="23">
        <f t="shared" si="2"/>
        <v>0</v>
      </c>
      <c r="J56" s="24">
        <f t="shared" si="3"/>
        <v>0</v>
      </c>
      <c r="K56" s="26"/>
    </row>
    <row r="57" spans="2:11" ht="14.25" customHeight="1" x14ac:dyDescent="0.3">
      <c r="B57" s="56"/>
      <c r="C57" s="57"/>
      <c r="D57" s="57"/>
      <c r="E57" s="57"/>
      <c r="F57" s="48"/>
      <c r="G57" s="49"/>
      <c r="H57" s="22"/>
      <c r="I57" s="23">
        <f t="shared" si="2"/>
        <v>0</v>
      </c>
      <c r="J57" s="24">
        <f t="shared" si="3"/>
        <v>0</v>
      </c>
      <c r="K57" s="26"/>
    </row>
    <row r="58" spans="2:11" x14ac:dyDescent="0.3">
      <c r="B58" s="63"/>
      <c r="C58" s="64"/>
      <c r="D58" s="64"/>
      <c r="E58" s="64"/>
      <c r="F58" s="58"/>
      <c r="G58" s="59"/>
      <c r="H58" s="35"/>
      <c r="I58" s="23">
        <f t="shared" si="2"/>
        <v>0</v>
      </c>
      <c r="J58" s="24">
        <v>0</v>
      </c>
      <c r="K58" s="26"/>
    </row>
    <row r="59" spans="2:11" x14ac:dyDescent="0.3">
      <c r="B59" s="60"/>
      <c r="C59" s="61"/>
      <c r="D59" s="61"/>
      <c r="E59" s="61"/>
      <c r="F59" s="48"/>
      <c r="G59" s="49"/>
      <c r="H59" s="22"/>
      <c r="I59" s="23">
        <f t="shared" si="2"/>
        <v>0</v>
      </c>
      <c r="J59" s="24">
        <f t="shared" si="3"/>
        <v>0</v>
      </c>
      <c r="K59" s="26"/>
    </row>
    <row r="60" spans="2:11" x14ac:dyDescent="0.3">
      <c r="B60" s="60"/>
      <c r="C60" s="61"/>
      <c r="D60" s="61"/>
      <c r="E60" s="61"/>
      <c r="F60" s="48"/>
      <c r="G60" s="49"/>
      <c r="H60" s="22"/>
      <c r="I60" s="23">
        <f t="shared" si="2"/>
        <v>0</v>
      </c>
      <c r="J60" s="24">
        <f t="shared" si="3"/>
        <v>0</v>
      </c>
      <c r="K60" s="26"/>
    </row>
    <row r="61" spans="2:11" x14ac:dyDescent="0.3">
      <c r="B61" s="60"/>
      <c r="C61" s="61"/>
      <c r="D61" s="61"/>
      <c r="E61" s="61"/>
      <c r="F61" s="48"/>
      <c r="G61" s="49"/>
      <c r="H61" s="22"/>
      <c r="I61" s="23">
        <f t="shared" si="2"/>
        <v>0</v>
      </c>
      <c r="J61" s="24">
        <f t="shared" si="3"/>
        <v>0</v>
      </c>
      <c r="K61" s="26"/>
    </row>
    <row r="62" spans="2:11" x14ac:dyDescent="0.3">
      <c r="B62" s="62"/>
      <c r="C62" s="61"/>
      <c r="D62" s="61"/>
      <c r="E62" s="61"/>
      <c r="F62" s="48"/>
      <c r="G62" s="49"/>
      <c r="H62" s="35"/>
      <c r="I62" s="23">
        <f t="shared" si="2"/>
        <v>0</v>
      </c>
      <c r="J62" s="24">
        <f t="shared" si="3"/>
        <v>0</v>
      </c>
      <c r="K62" s="26"/>
    </row>
    <row r="63" spans="2:11" x14ac:dyDescent="0.3">
      <c r="B63" s="62"/>
      <c r="C63" s="61"/>
      <c r="D63" s="61"/>
      <c r="E63" s="61"/>
      <c r="F63" s="48"/>
      <c r="G63" s="49"/>
      <c r="H63" s="22"/>
      <c r="I63" s="23">
        <f t="shared" si="2"/>
        <v>0</v>
      </c>
      <c r="J63" s="24">
        <f t="shared" si="3"/>
        <v>0</v>
      </c>
      <c r="K63" s="26"/>
    </row>
    <row r="64" spans="2:11" x14ac:dyDescent="0.3">
      <c r="B64" s="36" t="s">
        <v>14</v>
      </c>
      <c r="C64" s="37"/>
      <c r="D64" s="37"/>
      <c r="E64" s="37"/>
      <c r="F64" s="37"/>
      <c r="G64" s="37"/>
      <c r="H64" s="37"/>
      <c r="I64" s="38"/>
      <c r="J64" s="24">
        <f>IF(SUM(J44:J63)&gt;5,5,SUM(J44:J63))</f>
        <v>0</v>
      </c>
      <c r="K64" s="26"/>
    </row>
    <row r="65" spans="2:11" ht="38.25" customHeight="1" x14ac:dyDescent="0.3">
      <c r="B65" s="113" t="s">
        <v>29</v>
      </c>
      <c r="C65" s="114"/>
      <c r="D65" s="114"/>
      <c r="E65" s="114"/>
      <c r="F65" s="114"/>
      <c r="G65" s="114"/>
      <c r="H65" s="114"/>
      <c r="I65" s="114"/>
      <c r="J65" s="114"/>
      <c r="K65" s="115"/>
    </row>
    <row r="66" spans="2:11" x14ac:dyDescent="0.3">
      <c r="B66" s="32" t="s">
        <v>30</v>
      </c>
      <c r="C66" s="21"/>
      <c r="D66" s="21"/>
      <c r="E66" s="21"/>
      <c r="F66" s="21"/>
      <c r="G66" s="27"/>
      <c r="H66" s="116" t="s">
        <v>9</v>
      </c>
      <c r="I66" s="117"/>
      <c r="J66" s="24" t="s">
        <v>4</v>
      </c>
      <c r="K66" s="118" t="s">
        <v>5</v>
      </c>
    </row>
    <row r="67" spans="2:11" x14ac:dyDescent="0.3">
      <c r="B67" s="47"/>
      <c r="C67" s="48"/>
      <c r="D67" s="48"/>
      <c r="E67" s="48"/>
      <c r="F67" s="48"/>
      <c r="G67" s="49"/>
      <c r="H67" s="42"/>
      <c r="I67" s="43"/>
      <c r="J67" s="24">
        <f>H67</f>
        <v>0</v>
      </c>
      <c r="K67" s="25"/>
    </row>
    <row r="68" spans="2:11" x14ac:dyDescent="0.3">
      <c r="B68" s="47"/>
      <c r="C68" s="48"/>
      <c r="D68" s="48"/>
      <c r="E68" s="48"/>
      <c r="F68" s="48"/>
      <c r="G68" s="49"/>
      <c r="H68" s="42"/>
      <c r="I68" s="43"/>
      <c r="J68" s="24">
        <f>H68</f>
        <v>0</v>
      </c>
      <c r="K68" s="25"/>
    </row>
    <row r="69" spans="2:11" x14ac:dyDescent="0.3">
      <c r="B69" s="47"/>
      <c r="C69" s="48"/>
      <c r="D69" s="48"/>
      <c r="E69" s="48"/>
      <c r="F69" s="48"/>
      <c r="G69" s="49"/>
      <c r="H69" s="42"/>
      <c r="I69" s="43"/>
      <c r="J69" s="24">
        <f>H69</f>
        <v>0</v>
      </c>
      <c r="K69" s="25"/>
    </row>
    <row r="70" spans="2:11" x14ac:dyDescent="0.3">
      <c r="B70" s="47"/>
      <c r="C70" s="48"/>
      <c r="D70" s="48"/>
      <c r="E70" s="48"/>
      <c r="F70" s="48"/>
      <c r="G70" s="49"/>
      <c r="H70" s="42"/>
      <c r="I70" s="43"/>
      <c r="J70" s="24">
        <f>H70</f>
        <v>0</v>
      </c>
      <c r="K70" s="25"/>
    </row>
    <row r="71" spans="2:11" x14ac:dyDescent="0.3">
      <c r="B71" s="36"/>
      <c r="C71" s="37"/>
      <c r="D71" s="37"/>
      <c r="E71" s="37"/>
      <c r="F71" s="37"/>
      <c r="G71" s="37"/>
      <c r="H71" s="37"/>
      <c r="I71" s="38"/>
      <c r="J71" s="24">
        <f>H71</f>
        <v>0</v>
      </c>
      <c r="K71" s="26"/>
    </row>
    <row r="72" spans="2:11" x14ac:dyDescent="0.3">
      <c r="B72" s="36" t="s">
        <v>22</v>
      </c>
      <c r="C72" s="37"/>
      <c r="D72" s="37"/>
      <c r="E72" s="37"/>
      <c r="F72" s="37"/>
      <c r="G72" s="37"/>
      <c r="H72" s="37"/>
      <c r="I72" s="38"/>
      <c r="J72" s="24">
        <f>IF(SUM(J67:J71)&gt;2,2,SUM(J67:J71))</f>
        <v>0</v>
      </c>
      <c r="K72" s="26"/>
    </row>
    <row r="73" spans="2:11" ht="27.75" customHeight="1" x14ac:dyDescent="0.3">
      <c r="B73" s="50" t="s">
        <v>31</v>
      </c>
      <c r="C73" s="51"/>
      <c r="D73" s="51"/>
      <c r="E73" s="51"/>
      <c r="F73" s="51"/>
      <c r="G73" s="51"/>
      <c r="H73" s="51"/>
      <c r="I73" s="51"/>
      <c r="J73" s="51"/>
      <c r="K73" s="52"/>
    </row>
    <row r="74" spans="2:11" x14ac:dyDescent="0.3">
      <c r="B74" s="50" t="s">
        <v>15</v>
      </c>
      <c r="C74" s="51"/>
      <c r="D74" s="51"/>
      <c r="E74" s="51"/>
      <c r="F74" s="51"/>
      <c r="G74" s="53"/>
      <c r="H74" s="54" t="s">
        <v>9</v>
      </c>
      <c r="I74" s="55"/>
      <c r="J74" s="8" t="s">
        <v>4</v>
      </c>
      <c r="K74" s="9" t="s">
        <v>5</v>
      </c>
    </row>
    <row r="75" spans="2:11" x14ac:dyDescent="0.3">
      <c r="B75" s="39"/>
      <c r="C75" s="40"/>
      <c r="D75" s="40"/>
      <c r="E75" s="40"/>
      <c r="F75" s="40"/>
      <c r="G75" s="41"/>
      <c r="H75" s="42"/>
      <c r="I75" s="43"/>
      <c r="J75" s="24">
        <f>H75</f>
        <v>0</v>
      </c>
      <c r="K75" s="25"/>
    </row>
    <row r="76" spans="2:11" x14ac:dyDescent="0.3">
      <c r="B76" s="36" t="s">
        <v>24</v>
      </c>
      <c r="C76" s="37"/>
      <c r="D76" s="37"/>
      <c r="E76" s="37"/>
      <c r="F76" s="37"/>
      <c r="G76" s="37"/>
      <c r="H76" s="37"/>
      <c r="I76" s="38"/>
      <c r="J76" s="24">
        <f>IF(SUM(J75:J75)&gt;1,1,SUM(J75:J75))</f>
        <v>0</v>
      </c>
      <c r="K76" s="26"/>
    </row>
    <row r="77" spans="2:11" ht="27.75" customHeight="1" x14ac:dyDescent="0.3">
      <c r="B77" s="50" t="s">
        <v>32</v>
      </c>
      <c r="C77" s="51"/>
      <c r="D77" s="51"/>
      <c r="E77" s="51"/>
      <c r="F77" s="51"/>
      <c r="G77" s="51"/>
      <c r="H77" s="51"/>
      <c r="I77" s="51"/>
      <c r="J77" s="51"/>
      <c r="K77" s="52"/>
    </row>
    <row r="78" spans="2:11" x14ac:dyDescent="0.3">
      <c r="B78" s="50" t="s">
        <v>15</v>
      </c>
      <c r="C78" s="51"/>
      <c r="D78" s="51"/>
      <c r="E78" s="51"/>
      <c r="F78" s="51"/>
      <c r="G78" s="53"/>
      <c r="H78" s="54" t="s">
        <v>9</v>
      </c>
      <c r="I78" s="55"/>
      <c r="J78" s="8" t="s">
        <v>4</v>
      </c>
      <c r="K78" s="9" t="s">
        <v>5</v>
      </c>
    </row>
    <row r="79" spans="2:11" x14ac:dyDescent="0.3">
      <c r="B79" s="39"/>
      <c r="C79" s="40"/>
      <c r="D79" s="40"/>
      <c r="E79" s="40"/>
      <c r="F79" s="40"/>
      <c r="G79" s="41"/>
      <c r="H79" s="42"/>
      <c r="I79" s="43"/>
      <c r="J79" s="24">
        <f>H79</f>
        <v>0</v>
      </c>
      <c r="K79" s="25"/>
    </row>
    <row r="80" spans="2:11" x14ac:dyDescent="0.3">
      <c r="B80" s="39"/>
      <c r="C80" s="40"/>
      <c r="D80" s="40"/>
      <c r="E80" s="40"/>
      <c r="F80" s="40"/>
      <c r="G80" s="41"/>
      <c r="H80" s="42"/>
      <c r="I80" s="43"/>
      <c r="J80" s="24">
        <f>H80</f>
        <v>0</v>
      </c>
      <c r="K80" s="25"/>
    </row>
    <row r="81" spans="2:11" x14ac:dyDescent="0.3">
      <c r="B81" s="39"/>
      <c r="C81" s="40"/>
      <c r="D81" s="40"/>
      <c r="E81" s="40"/>
      <c r="F81" s="40"/>
      <c r="G81" s="41"/>
      <c r="H81" s="42"/>
      <c r="I81" s="43"/>
      <c r="J81" s="24">
        <f>H81</f>
        <v>0</v>
      </c>
      <c r="K81" s="25"/>
    </row>
    <row r="82" spans="2:11" x14ac:dyDescent="0.3">
      <c r="B82" s="39"/>
      <c r="C82" s="40"/>
      <c r="D82" s="40"/>
      <c r="E82" s="40"/>
      <c r="F82" s="40"/>
      <c r="G82" s="41"/>
      <c r="H82" s="42"/>
      <c r="I82" s="43"/>
      <c r="J82" s="24">
        <f>H82</f>
        <v>0</v>
      </c>
      <c r="K82" s="25"/>
    </row>
    <row r="83" spans="2:11" x14ac:dyDescent="0.3">
      <c r="B83" s="44"/>
      <c r="C83" s="45"/>
      <c r="D83" s="45"/>
      <c r="E83" s="45"/>
      <c r="F83" s="45"/>
      <c r="G83" s="46"/>
      <c r="H83" s="42"/>
      <c r="I83" s="43"/>
      <c r="J83" s="24">
        <f>H83</f>
        <v>0</v>
      </c>
      <c r="K83" s="25"/>
    </row>
    <row r="84" spans="2:11" ht="14.5" thickBot="1" x14ac:dyDescent="0.35">
      <c r="B84" s="36" t="s">
        <v>23</v>
      </c>
      <c r="C84" s="37"/>
      <c r="D84" s="37"/>
      <c r="E84" s="37"/>
      <c r="F84" s="37"/>
      <c r="G84" s="37"/>
      <c r="H84" s="37"/>
      <c r="I84" s="38"/>
      <c r="J84" s="24">
        <f>IF(SUM(J79:J83)&gt;1,1,SUM(J79:J83))</f>
        <v>0</v>
      </c>
      <c r="K84" s="26"/>
    </row>
    <row r="85" spans="2:11" ht="14.5" thickBot="1" x14ac:dyDescent="0.35">
      <c r="B85" s="110" t="s">
        <v>20</v>
      </c>
      <c r="C85" s="111"/>
      <c r="D85" s="111"/>
      <c r="E85" s="111"/>
      <c r="F85" s="111"/>
      <c r="G85" s="111"/>
      <c r="H85" s="111"/>
      <c r="I85" s="111"/>
      <c r="J85" s="28">
        <f>J41+J64+J72+J76+J84</f>
        <v>0</v>
      </c>
      <c r="K85" s="29"/>
    </row>
    <row r="90" spans="2:11" x14ac:dyDescent="0.3">
      <c r="B90" s="1"/>
      <c r="C90" s="1"/>
      <c r="D90" s="1"/>
      <c r="F90" s="2"/>
      <c r="G90" s="2"/>
      <c r="H90" s="2"/>
      <c r="I90" s="2"/>
      <c r="J90" s="2"/>
      <c r="K90" s="2"/>
    </row>
    <row r="91" spans="2:11" x14ac:dyDescent="0.3">
      <c r="B91" s="3"/>
      <c r="C91" s="3"/>
      <c r="D91" s="4"/>
      <c r="F91" s="5"/>
      <c r="G91" s="5"/>
      <c r="H91" s="5"/>
      <c r="I91" s="4"/>
      <c r="J91" s="4"/>
      <c r="K91" s="4"/>
    </row>
    <row r="95" spans="2:11" ht="28.5" customHeight="1" x14ac:dyDescent="0.3"/>
    <row r="96" spans="2:11" s="31" customFormat="1" x14ac:dyDescent="0.3">
      <c r="D96" s="6"/>
      <c r="E96" s="6"/>
      <c r="F96" s="6"/>
      <c r="G96" s="6"/>
      <c r="H96" s="6"/>
      <c r="I96" s="6"/>
      <c r="J96" s="6"/>
    </row>
  </sheetData>
  <mergeCells count="120">
    <mergeCell ref="B76:I76"/>
    <mergeCell ref="B85:I85"/>
    <mergeCell ref="B1:D1"/>
    <mergeCell ref="B65:K65"/>
    <mergeCell ref="B73:K73"/>
    <mergeCell ref="B74:G74"/>
    <mergeCell ref="H74:I74"/>
    <mergeCell ref="B75:G75"/>
    <mergeCell ref="B71:I71"/>
    <mergeCell ref="B40:H40"/>
    <mergeCell ref="B42:K42"/>
    <mergeCell ref="B64:I64"/>
    <mergeCell ref="F43:G43"/>
    <mergeCell ref="F44:G44"/>
    <mergeCell ref="F45:G45"/>
    <mergeCell ref="F46:G46"/>
    <mergeCell ref="F47:G47"/>
    <mergeCell ref="B8:K8"/>
    <mergeCell ref="B9:K9"/>
    <mergeCell ref="B10:G10"/>
    <mergeCell ref="B21:G21"/>
    <mergeCell ref="B36:G36"/>
    <mergeCell ref="B24:K24"/>
    <mergeCell ref="B25:G25"/>
    <mergeCell ref="B26:G26"/>
    <mergeCell ref="B27:G27"/>
    <mergeCell ref="B28:G28"/>
    <mergeCell ref="B29:G29"/>
    <mergeCell ref="B30:G30"/>
    <mergeCell ref="B31:G31"/>
    <mergeCell ref="B33:G33"/>
    <mergeCell ref="B34:G34"/>
    <mergeCell ref="B35:G35"/>
    <mergeCell ref="B37:G37"/>
    <mergeCell ref="B38:G38"/>
    <mergeCell ref="B39:G39"/>
    <mergeCell ref="B3:K3"/>
    <mergeCell ref="B4:K4"/>
    <mergeCell ref="B5:G5"/>
    <mergeCell ref="H5:I5"/>
    <mergeCell ref="J5:K5"/>
    <mergeCell ref="B6:G6"/>
    <mergeCell ref="H6:I6"/>
    <mergeCell ref="J6:K6"/>
    <mergeCell ref="B7:K7"/>
    <mergeCell ref="B17:G17"/>
    <mergeCell ref="B18:G18"/>
    <mergeCell ref="B19:G19"/>
    <mergeCell ref="B20:G20"/>
    <mergeCell ref="B11:G11"/>
    <mergeCell ref="B13:G13"/>
    <mergeCell ref="B14:G14"/>
    <mergeCell ref="B15:G15"/>
    <mergeCell ref="B16:G16"/>
    <mergeCell ref="B32:G32"/>
    <mergeCell ref="B22:G22"/>
    <mergeCell ref="B23:H23"/>
    <mergeCell ref="B12:G12"/>
    <mergeCell ref="B45:E45"/>
    <mergeCell ref="B46:E46"/>
    <mergeCell ref="B47:E47"/>
    <mergeCell ref="B48:E48"/>
    <mergeCell ref="B49:E49"/>
    <mergeCell ref="B50:E50"/>
    <mergeCell ref="B51:E51"/>
    <mergeCell ref="B52:E52"/>
    <mergeCell ref="B44:E44"/>
    <mergeCell ref="B61:E61"/>
    <mergeCell ref="F61:G61"/>
    <mergeCell ref="B62:E62"/>
    <mergeCell ref="F62:G62"/>
    <mergeCell ref="B57:E57"/>
    <mergeCell ref="F57:G57"/>
    <mergeCell ref="B58:E58"/>
    <mergeCell ref="H75:I75"/>
    <mergeCell ref="F48:G48"/>
    <mergeCell ref="F49:G49"/>
    <mergeCell ref="F50:G50"/>
    <mergeCell ref="F51:G51"/>
    <mergeCell ref="F52:G52"/>
    <mergeCell ref="H66:I66"/>
    <mergeCell ref="H67:I67"/>
    <mergeCell ref="H68:I68"/>
    <mergeCell ref="H69:I69"/>
    <mergeCell ref="H70:I70"/>
    <mergeCell ref="B72:I72"/>
    <mergeCell ref="B41:I41"/>
    <mergeCell ref="B67:G67"/>
    <mergeCell ref="B68:G68"/>
    <mergeCell ref="B69:G69"/>
    <mergeCell ref="B70:G70"/>
    <mergeCell ref="B77:K77"/>
    <mergeCell ref="B78:G78"/>
    <mergeCell ref="H78:I78"/>
    <mergeCell ref="B53:E53"/>
    <mergeCell ref="F58:G58"/>
    <mergeCell ref="B59:E59"/>
    <mergeCell ref="F59:G59"/>
    <mergeCell ref="B60:E60"/>
    <mergeCell ref="F60:G60"/>
    <mergeCell ref="F53:G53"/>
    <mergeCell ref="B63:E63"/>
    <mergeCell ref="F63:G63"/>
    <mergeCell ref="B56:E56"/>
    <mergeCell ref="F56:G56"/>
    <mergeCell ref="B54:E54"/>
    <mergeCell ref="F54:G54"/>
    <mergeCell ref="B55:E55"/>
    <mergeCell ref="F55:G55"/>
    <mergeCell ref="B84:I84"/>
    <mergeCell ref="B79:G79"/>
    <mergeCell ref="H79:I79"/>
    <mergeCell ref="B80:G80"/>
    <mergeCell ref="H80:I80"/>
    <mergeCell ref="B81:G81"/>
    <mergeCell ref="H81:I81"/>
    <mergeCell ref="B82:G82"/>
    <mergeCell ref="H82:I82"/>
    <mergeCell ref="B83:G83"/>
    <mergeCell ref="H83:I8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Serrat Barrallo</dc:creator>
  <cp:lastModifiedBy>Patrícia Serrat Barrallo</cp:lastModifiedBy>
  <dcterms:created xsi:type="dcterms:W3CDTF">2024-02-08T15:43:33Z</dcterms:created>
  <dcterms:modified xsi:type="dcterms:W3CDTF">2025-01-29T14:15:08Z</dcterms:modified>
</cp:coreProperties>
</file>